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<sst xmlns="http://schemas.openxmlformats.org/spreadsheetml/2006/main" count="61" uniqueCount="61">
  <si>
    <t xml:space="preserve">Мощность по фидерам по часовым интервалам</t>
  </si>
  <si>
    <t xml:space="preserve">активная энергия</t>
  </si>
  <si>
    <t xml:space="preserve">ПС 110 кВ Анисимово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</si>
  <si>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</si>
  <si>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</si>
  <si>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</si>
  <si>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</si>
  <si>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</si>
  <si>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</si>
  <si>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</si>
  <si>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</si>
  <si>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</si>
  <si>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</si>
  <si>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</si>
  <si>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</si>
  <si>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</si>
  <si>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</si>
  <si>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</si>
  <si>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</si>
  <si>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</si>
  <si>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</si>
  <si>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</si>
  <si>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</si>
  <si>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</si>
  <si>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</si>
  <si>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</si>
  <si>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</si>
  <si>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</si>
  <si>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</si>
  <si>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</si>
  <si>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</si>
  <si>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</si>
  <si>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</si>
  <si>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</si>
  <si>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Анисимово ТСН 1 ап</t>
  </si>
  <si>
    <t xml:space="preserve"> 0,4 Анисимово ТСН 2 ао</t>
  </si>
  <si>
    <t xml:space="preserve"> 10 Анисимово Т 1 ао RS</t>
  </si>
  <si>
    <t xml:space="preserve"> 10 Анисимово Т 1 ап RS</t>
  </si>
  <si>
    <t xml:space="preserve"> 10 Анисимово Т 2 ао RS</t>
  </si>
  <si>
    <t xml:space="preserve"> 10 Анисимово Т 2 ап RS</t>
  </si>
  <si>
    <t xml:space="preserve"> 10 Анисимово-Анисимово ао RS</t>
  </si>
  <si>
    <t xml:space="preserve"> 10 Анисимово-Оксюково ао RS</t>
  </si>
  <si>
    <t xml:space="preserve"> 10 Анисимово-Смердомский стеклозавод ао RS</t>
  </si>
  <si>
    <t xml:space="preserve"> 10 Анисимово-Смердомский стеклозавод ап RS</t>
  </si>
  <si>
    <t xml:space="preserve"> 10 Анисимово-Стулово ао RS</t>
  </si>
  <si>
    <t xml:space="preserve"> 110 Анисимово СМВ ао RS</t>
  </si>
  <si>
    <t xml:space="preserve"> 110 Анисимово СМВ ап RS</t>
  </si>
  <si>
    <t xml:space="preserve"> 110 Анисимово Т 1 ао RS</t>
  </si>
  <si>
    <t xml:space="preserve"> 110 Анисимово Т 1 ап RS</t>
  </si>
  <si>
    <t xml:space="preserve"> 110 Анисимово Т 2 ао RS</t>
  </si>
  <si>
    <t xml:space="preserve"> 110 Анисимово Т 2 ап RS</t>
  </si>
  <si>
    <t xml:space="preserve"> 110 Анисимово-Ефимовское ао RS</t>
  </si>
  <si>
    <t xml:space="preserve"> 110 Анисимово-Ефимовское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</si>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</sst>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4" t="s">
        <v>1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Анисимово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6" t="s">
        <v>3</v>
      </c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50" t="s">
        <v>52</v>
      </c>
      <c r="U6" s="51" t="s">
        <v>53</v>
      </c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/>
      <c r="D7" s="54">
        <v>0</v>
      </c>
      <c r="E7" s="54">
        <v>0</v>
      </c>
      <c r="F7" s="54">
        <v>0</v>
      </c>
      <c r="G7" s="54">
        <v>285.15779972076399</v>
      </c>
      <c r="H7" s="54">
        <v>0</v>
      </c>
      <c r="I7" s="54">
        <v>106.2</v>
      </c>
      <c r="J7" s="54">
        <v>72.299999999999997</v>
      </c>
      <c r="K7" s="54">
        <v>0</v>
      </c>
      <c r="L7" s="54">
        <v>94.799999999999997</v>
      </c>
      <c r="M7" s="54"/>
      <c r="N7" s="54"/>
      <c r="O7" s="54"/>
      <c r="P7" s="54"/>
      <c r="Q7" s="54">
        <v>0</v>
      </c>
      <c r="R7" s="54">
        <v>296.32432339713</v>
      </c>
      <c r="S7" s="54">
        <v>0</v>
      </c>
      <c r="T7" s="55">
        <v>7682.4000000000005</v>
      </c>
      <c r="U7" s="56">
        <f>(J7+L7+I7)/1000</f>
        <v>0.27329999999999999</v>
      </c>
    </row>
    <row r="8">
      <c r="A8" s="57" t="s">
        <v>7</v>
      </c>
      <c r="B8" s="58"/>
      <c r="C8" s="58"/>
      <c r="D8" s="58">
        <v>0</v>
      </c>
      <c r="E8" s="58">
        <v>0</v>
      </c>
      <c r="F8" s="58">
        <v>0</v>
      </c>
      <c r="G8" s="58">
        <v>279.07830476760904</v>
      </c>
      <c r="H8" s="58">
        <v>0</v>
      </c>
      <c r="I8" s="58">
        <v>102.40000000000001</v>
      </c>
      <c r="J8" s="58">
        <v>74.400000000000006</v>
      </c>
      <c r="K8" s="58">
        <v>0</v>
      </c>
      <c r="L8" s="58">
        <v>91</v>
      </c>
      <c r="M8" s="58"/>
      <c r="N8" s="58"/>
      <c r="O8" s="58"/>
      <c r="P8" s="58"/>
      <c r="Q8" s="58">
        <v>0</v>
      </c>
      <c r="R8" s="58">
        <v>290.13224691152601</v>
      </c>
      <c r="S8" s="58">
        <v>0</v>
      </c>
      <c r="T8" s="59">
        <v>7590</v>
      </c>
      <c r="U8" s="56">
        <f>(J8+L8+I8)/1000</f>
        <v>0.26780000000000004</v>
      </c>
    </row>
    <row r="9">
      <c r="A9" s="57" t="s">
        <v>8</v>
      </c>
      <c r="B9" s="58"/>
      <c r="C9" s="58"/>
      <c r="D9" s="58">
        <v>0</v>
      </c>
      <c r="E9" s="58">
        <v>0</v>
      </c>
      <c r="F9" s="58">
        <v>0</v>
      </c>
      <c r="G9" s="58">
        <v>280.51936626434303</v>
      </c>
      <c r="H9" s="58">
        <v>0</v>
      </c>
      <c r="I9" s="58">
        <v>109.40000000000001</v>
      </c>
      <c r="J9" s="58">
        <v>69.900000000000006</v>
      </c>
      <c r="K9" s="58">
        <v>0</v>
      </c>
      <c r="L9" s="58">
        <v>88.400000000000006</v>
      </c>
      <c r="M9" s="58"/>
      <c r="N9" s="58"/>
      <c r="O9" s="58"/>
      <c r="P9" s="58"/>
      <c r="Q9" s="58">
        <v>0</v>
      </c>
      <c r="R9" s="58">
        <v>291.59928672015599</v>
      </c>
      <c r="S9" s="58">
        <v>0</v>
      </c>
      <c r="T9" s="59">
        <v>7550.4000000000005</v>
      </c>
      <c r="U9" s="56">
        <f>(J9+L9+I9)/1000</f>
        <v>0.26770000000000005</v>
      </c>
    </row>
    <row r="10">
      <c r="A10" s="57" t="s">
        <v>9</v>
      </c>
      <c r="B10" s="58"/>
      <c r="C10" s="58"/>
      <c r="D10" s="58">
        <v>0</v>
      </c>
      <c r="E10" s="58">
        <v>0</v>
      </c>
      <c r="F10" s="58">
        <v>0</v>
      </c>
      <c r="G10" s="58">
        <v>283.99731963872904</v>
      </c>
      <c r="H10" s="58">
        <v>0</v>
      </c>
      <c r="I10" s="58">
        <v>110.8</v>
      </c>
      <c r="J10" s="58">
        <v>69.900000000000006</v>
      </c>
      <c r="K10" s="58">
        <v>0</v>
      </c>
      <c r="L10" s="58">
        <v>90.600000000000009</v>
      </c>
      <c r="M10" s="58"/>
      <c r="N10" s="58"/>
      <c r="O10" s="58"/>
      <c r="P10" s="58"/>
      <c r="Q10" s="58">
        <v>0</v>
      </c>
      <c r="R10" s="58">
        <v>295.14306038618099</v>
      </c>
      <c r="S10" s="58">
        <v>0</v>
      </c>
      <c r="T10" s="59">
        <v>7497.6000000000004</v>
      </c>
      <c r="U10" s="56">
        <f>(J10+L10+I10)/1000</f>
        <v>0.27129999999999999</v>
      </c>
    </row>
    <row r="11">
      <c r="A11" s="57" t="s">
        <v>10</v>
      </c>
      <c r="B11" s="58"/>
      <c r="C11" s="58"/>
      <c r="D11" s="58">
        <v>0</v>
      </c>
      <c r="E11" s="58">
        <v>0</v>
      </c>
      <c r="F11" s="58">
        <v>0</v>
      </c>
      <c r="G11" s="58">
        <v>300.08459463715502</v>
      </c>
      <c r="H11" s="58">
        <v>0</v>
      </c>
      <c r="I11" s="58">
        <v>121</v>
      </c>
      <c r="J11" s="58">
        <v>76.799999999999997</v>
      </c>
      <c r="K11" s="58">
        <v>0</v>
      </c>
      <c r="L11" s="58">
        <v>89.400000000000006</v>
      </c>
      <c r="M11" s="58"/>
      <c r="N11" s="58"/>
      <c r="O11" s="58"/>
      <c r="P11" s="58"/>
      <c r="Q11" s="58">
        <v>0</v>
      </c>
      <c r="R11" s="58">
        <v>311.39488890767103</v>
      </c>
      <c r="S11" s="58">
        <v>0</v>
      </c>
      <c r="T11" s="59">
        <v>7576.8000000000002</v>
      </c>
      <c r="U11" s="56">
        <f>(J11+L11+I11)/1000</f>
        <v>0.28720000000000001</v>
      </c>
    </row>
    <row r="12">
      <c r="A12" s="57" t="s">
        <v>11</v>
      </c>
      <c r="B12" s="58"/>
      <c r="C12" s="58"/>
      <c r="D12" s="58">
        <v>0</v>
      </c>
      <c r="E12" s="58">
        <v>0</v>
      </c>
      <c r="F12" s="58">
        <v>0</v>
      </c>
      <c r="G12" s="58">
        <v>319.182179868221</v>
      </c>
      <c r="H12" s="58">
        <v>0</v>
      </c>
      <c r="I12" s="58">
        <v>146.20000000000002</v>
      </c>
      <c r="J12" s="58">
        <v>71.700000000000003</v>
      </c>
      <c r="K12" s="58">
        <v>0</v>
      </c>
      <c r="L12" s="58">
        <v>88.799999999999997</v>
      </c>
      <c r="M12" s="58"/>
      <c r="N12" s="58"/>
      <c r="O12" s="58"/>
      <c r="P12" s="58"/>
      <c r="Q12" s="58">
        <v>0</v>
      </c>
      <c r="R12" s="58">
        <v>330.39027918130199</v>
      </c>
      <c r="S12" s="58">
        <v>0</v>
      </c>
      <c r="T12" s="59">
        <v>7629.6000000000004</v>
      </c>
      <c r="U12" s="56">
        <f>(J12+L12+I12)/1000</f>
        <v>0.30670000000000003</v>
      </c>
    </row>
    <row r="13">
      <c r="A13" s="57" t="s">
        <v>12</v>
      </c>
      <c r="B13" s="58"/>
      <c r="C13" s="58"/>
      <c r="D13" s="58">
        <v>0</v>
      </c>
      <c r="E13" s="58">
        <v>0</v>
      </c>
      <c r="F13" s="58">
        <v>0</v>
      </c>
      <c r="G13" s="58">
        <v>345.505882054567</v>
      </c>
      <c r="H13" s="58">
        <v>0</v>
      </c>
      <c r="I13" s="58">
        <v>160.59999999999999</v>
      </c>
      <c r="J13" s="58">
        <v>68.700000000000003</v>
      </c>
      <c r="K13" s="58">
        <v>0</v>
      </c>
      <c r="L13" s="58">
        <v>104</v>
      </c>
      <c r="M13" s="58"/>
      <c r="N13" s="58"/>
      <c r="O13" s="58"/>
      <c r="P13" s="58"/>
      <c r="Q13" s="58">
        <v>0</v>
      </c>
      <c r="R13" s="58">
        <v>356.98763653636001</v>
      </c>
      <c r="S13" s="58">
        <v>0</v>
      </c>
      <c r="T13" s="59">
        <v>7959.6000000000004</v>
      </c>
      <c r="U13" s="56">
        <f>(J13+L13+I13)/1000</f>
        <v>0.33329999999999993</v>
      </c>
    </row>
    <row r="14">
      <c r="A14" s="57" t="s">
        <v>13</v>
      </c>
      <c r="B14" s="58"/>
      <c r="C14" s="58"/>
      <c r="D14" s="58">
        <v>0</v>
      </c>
      <c r="E14" s="58">
        <v>0</v>
      </c>
      <c r="F14" s="58">
        <v>0</v>
      </c>
      <c r="G14" s="58">
        <v>383.71489942073902</v>
      </c>
      <c r="H14" s="58">
        <v>0</v>
      </c>
      <c r="I14" s="58">
        <v>180.20000000000002</v>
      </c>
      <c r="J14" s="58">
        <v>72.900000000000006</v>
      </c>
      <c r="K14" s="58">
        <v>0</v>
      </c>
      <c r="L14" s="58">
        <v>118.2</v>
      </c>
      <c r="M14" s="58"/>
      <c r="N14" s="58"/>
      <c r="O14" s="58"/>
      <c r="P14" s="58"/>
      <c r="Q14" s="58">
        <v>0</v>
      </c>
      <c r="R14" s="58">
        <v>395.37853840738501</v>
      </c>
      <c r="S14" s="58">
        <v>0</v>
      </c>
      <c r="T14" s="59">
        <v>8342.3999999999996</v>
      </c>
      <c r="U14" s="56">
        <f>(J14+L14+I14)/1000</f>
        <v>0.37130000000000007</v>
      </c>
    </row>
    <row r="15">
      <c r="A15" s="57" t="s">
        <v>14</v>
      </c>
      <c r="B15" s="58"/>
      <c r="C15" s="58"/>
      <c r="D15" s="58">
        <v>0</v>
      </c>
      <c r="E15" s="58">
        <v>0</v>
      </c>
      <c r="F15" s="58">
        <v>0</v>
      </c>
      <c r="G15" s="58">
        <v>402.996093034745</v>
      </c>
      <c r="H15" s="58">
        <v>0</v>
      </c>
      <c r="I15" s="58">
        <v>187.40000000000001</v>
      </c>
      <c r="J15" s="58">
        <v>78.900000000000006</v>
      </c>
      <c r="K15" s="58">
        <v>0</v>
      </c>
      <c r="L15" s="58">
        <v>124.2</v>
      </c>
      <c r="M15" s="58"/>
      <c r="N15" s="58"/>
      <c r="O15" s="58"/>
      <c r="P15" s="58"/>
      <c r="Q15" s="58">
        <v>0</v>
      </c>
      <c r="R15" s="58">
        <v>414.79307413101202</v>
      </c>
      <c r="S15" s="58">
        <v>0</v>
      </c>
      <c r="T15" s="59">
        <v>8725.2000000000007</v>
      </c>
      <c r="U15" s="56">
        <f>(J15+L15+I15)/1000</f>
        <v>0.39050000000000001</v>
      </c>
    </row>
    <row r="16">
      <c r="A16" s="57" t="s">
        <v>15</v>
      </c>
      <c r="B16" s="58"/>
      <c r="C16" s="58"/>
      <c r="D16" s="58">
        <v>0</v>
      </c>
      <c r="E16" s="58">
        <v>0</v>
      </c>
      <c r="F16" s="58">
        <v>0</v>
      </c>
      <c r="G16" s="58">
        <v>378.671184182167</v>
      </c>
      <c r="H16" s="58">
        <v>0</v>
      </c>
      <c r="I16" s="58">
        <v>165.59999999999999</v>
      </c>
      <c r="J16" s="58">
        <v>76.5</v>
      </c>
      <c r="K16" s="58">
        <v>0</v>
      </c>
      <c r="L16" s="58">
        <v>124.40000000000001</v>
      </c>
      <c r="M16" s="58"/>
      <c r="N16" s="58"/>
      <c r="O16" s="58"/>
      <c r="P16" s="58"/>
      <c r="Q16" s="58">
        <v>0</v>
      </c>
      <c r="R16" s="58">
        <v>390.120027121156</v>
      </c>
      <c r="S16" s="58">
        <v>0</v>
      </c>
      <c r="T16" s="59">
        <v>8738.3999999999996</v>
      </c>
      <c r="U16" s="56">
        <f>(J16+L16+I16)/1000</f>
        <v>0.36649999999999999</v>
      </c>
    </row>
    <row r="17">
      <c r="A17" s="57" t="s">
        <v>16</v>
      </c>
      <c r="B17" s="58"/>
      <c r="C17" s="58"/>
      <c r="D17" s="58">
        <v>0</v>
      </c>
      <c r="E17" s="58">
        <v>0</v>
      </c>
      <c r="F17" s="58">
        <v>0</v>
      </c>
      <c r="G17" s="58">
        <v>369.85156685113901</v>
      </c>
      <c r="H17" s="58">
        <v>0</v>
      </c>
      <c r="I17" s="58">
        <v>155.20000000000002</v>
      </c>
      <c r="J17" s="58">
        <v>77.100000000000009</v>
      </c>
      <c r="K17" s="58">
        <v>0</v>
      </c>
      <c r="L17" s="58">
        <v>125</v>
      </c>
      <c r="M17" s="58"/>
      <c r="N17" s="58"/>
      <c r="O17" s="58"/>
      <c r="P17" s="58"/>
      <c r="Q17" s="58">
        <v>0</v>
      </c>
      <c r="R17" s="58">
        <v>381.45111082121701</v>
      </c>
      <c r="S17" s="58">
        <v>0</v>
      </c>
      <c r="T17" s="59">
        <v>8791.2000000000007</v>
      </c>
      <c r="U17" s="56">
        <f>(J17+L17+I17)/1000</f>
        <v>0.35730000000000006</v>
      </c>
    </row>
    <row r="18">
      <c r="A18" s="57" t="s">
        <v>17</v>
      </c>
      <c r="B18" s="58"/>
      <c r="C18" s="58"/>
      <c r="D18" s="58">
        <v>0</v>
      </c>
      <c r="E18" s="58">
        <v>0</v>
      </c>
      <c r="F18" s="58">
        <v>0</v>
      </c>
      <c r="G18" s="58">
        <v>339.19776231050503</v>
      </c>
      <c r="H18" s="58">
        <v>0</v>
      </c>
      <c r="I18" s="58">
        <v>128</v>
      </c>
      <c r="J18" s="58">
        <v>77.700000000000003</v>
      </c>
      <c r="K18" s="58">
        <v>0</v>
      </c>
      <c r="L18" s="58">
        <v>120.8</v>
      </c>
      <c r="M18" s="58"/>
      <c r="N18" s="58"/>
      <c r="O18" s="58"/>
      <c r="P18" s="58"/>
      <c r="Q18" s="58">
        <v>0</v>
      </c>
      <c r="R18" s="58">
        <v>350.66219139844202</v>
      </c>
      <c r="S18" s="58">
        <v>0</v>
      </c>
      <c r="T18" s="59">
        <v>8870.3999999999996</v>
      </c>
      <c r="U18" s="56">
        <f>(J18+L18+I18)/1000</f>
        <v>0.32650000000000001</v>
      </c>
    </row>
    <row r="19">
      <c r="A19" s="57" t="s">
        <v>18</v>
      </c>
      <c r="B19" s="58"/>
      <c r="C19" s="58"/>
      <c r="D19" s="58">
        <v>0</v>
      </c>
      <c r="E19" s="58">
        <v>0</v>
      </c>
      <c r="F19" s="58">
        <v>0</v>
      </c>
      <c r="G19" s="58">
        <v>329.44284752011299</v>
      </c>
      <c r="H19" s="58">
        <v>0</v>
      </c>
      <c r="I19" s="58">
        <v>123.8</v>
      </c>
      <c r="J19" s="58">
        <v>78.299999999999997</v>
      </c>
      <c r="K19" s="58">
        <v>0</v>
      </c>
      <c r="L19" s="58">
        <v>115</v>
      </c>
      <c r="M19" s="58"/>
      <c r="N19" s="58"/>
      <c r="O19" s="58"/>
      <c r="P19" s="58"/>
      <c r="Q19" s="58">
        <v>0</v>
      </c>
      <c r="R19" s="58">
        <v>340.54529014974804</v>
      </c>
      <c r="S19" s="58">
        <v>0</v>
      </c>
      <c r="T19" s="59">
        <v>8844</v>
      </c>
      <c r="U19" s="56">
        <f>(J19+L19+I19)/1000</f>
        <v>0.31710000000000005</v>
      </c>
    </row>
    <row r="20">
      <c r="A20" s="57" t="s">
        <v>19</v>
      </c>
      <c r="B20" s="58"/>
      <c r="C20" s="58"/>
      <c r="D20" s="58">
        <v>0</v>
      </c>
      <c r="E20" s="58">
        <v>0</v>
      </c>
      <c r="F20" s="58">
        <v>0</v>
      </c>
      <c r="G20" s="58">
        <v>322.51119241118403</v>
      </c>
      <c r="H20" s="58">
        <v>0</v>
      </c>
      <c r="I20" s="58">
        <v>123.40000000000001</v>
      </c>
      <c r="J20" s="58">
        <v>73.799999999999997</v>
      </c>
      <c r="K20" s="58">
        <v>0</v>
      </c>
      <c r="L20" s="58">
        <v>112.8</v>
      </c>
      <c r="M20" s="58"/>
      <c r="N20" s="58"/>
      <c r="O20" s="58"/>
      <c r="P20" s="58"/>
      <c r="Q20" s="58">
        <v>0</v>
      </c>
      <c r="R20" s="58">
        <v>333.59111147001403</v>
      </c>
      <c r="S20" s="58">
        <v>0</v>
      </c>
      <c r="T20" s="59">
        <v>8698.7999999999993</v>
      </c>
      <c r="U20" s="56">
        <f>(J20+L20+I20)/1000</f>
        <v>0.31</v>
      </c>
    </row>
    <row r="21">
      <c r="A21" s="57" t="s">
        <v>20</v>
      </c>
      <c r="B21" s="58"/>
      <c r="C21" s="58"/>
      <c r="D21" s="58">
        <v>0</v>
      </c>
      <c r="E21" s="58">
        <v>0</v>
      </c>
      <c r="F21" s="58">
        <v>0</v>
      </c>
      <c r="G21" s="58">
        <v>316.57025590539001</v>
      </c>
      <c r="H21" s="58">
        <v>0</v>
      </c>
      <c r="I21" s="58">
        <v>112.40000000000001</v>
      </c>
      <c r="J21" s="58">
        <v>75</v>
      </c>
      <c r="K21" s="58">
        <v>0</v>
      </c>
      <c r="L21" s="58">
        <v>116.40000000000001</v>
      </c>
      <c r="M21" s="58"/>
      <c r="N21" s="58"/>
      <c r="O21" s="58"/>
      <c r="P21" s="58"/>
      <c r="Q21" s="58">
        <v>0</v>
      </c>
      <c r="R21" s="58">
        <v>327.98965880647302</v>
      </c>
      <c r="S21" s="58">
        <v>0</v>
      </c>
      <c r="T21" s="59">
        <v>8936.3999999999996</v>
      </c>
      <c r="U21" s="56">
        <f>(J21+L21+I21)/1000</f>
        <v>0.30380000000000001</v>
      </c>
    </row>
    <row r="22">
      <c r="A22" s="57" t="s">
        <v>21</v>
      </c>
      <c r="B22" s="58"/>
      <c r="C22" s="58"/>
      <c r="D22" s="58">
        <v>0</v>
      </c>
      <c r="E22" s="58">
        <v>0</v>
      </c>
      <c r="F22" s="58">
        <v>0</v>
      </c>
      <c r="G22" s="58">
        <v>322.95805960893603</v>
      </c>
      <c r="H22" s="58">
        <v>0</v>
      </c>
      <c r="I22" s="58">
        <v>123.8</v>
      </c>
      <c r="J22" s="58">
        <v>74.700000000000003</v>
      </c>
      <c r="K22" s="58">
        <v>0</v>
      </c>
      <c r="L22" s="58">
        <v>111.8</v>
      </c>
      <c r="M22" s="58"/>
      <c r="N22" s="58"/>
      <c r="O22" s="58"/>
      <c r="P22" s="58"/>
      <c r="Q22" s="58">
        <v>0</v>
      </c>
      <c r="R22" s="58">
        <v>334.44847259670502</v>
      </c>
      <c r="S22" s="58">
        <v>0</v>
      </c>
      <c r="T22" s="59">
        <v>9068.3999999999996</v>
      </c>
      <c r="U22" s="56">
        <f>(J22+L22+I22)/1000</f>
        <v>0.31030000000000002</v>
      </c>
    </row>
    <row r="23">
      <c r="A23" s="57" t="s">
        <v>22</v>
      </c>
      <c r="B23" s="58"/>
      <c r="C23" s="58"/>
      <c r="D23" s="58">
        <v>0</v>
      </c>
      <c r="E23" s="58">
        <v>0</v>
      </c>
      <c r="F23" s="58">
        <v>0</v>
      </c>
      <c r="G23" s="58">
        <v>389.96415585279402</v>
      </c>
      <c r="H23" s="58">
        <v>0</v>
      </c>
      <c r="I23" s="58">
        <v>167.59999999999999</v>
      </c>
      <c r="J23" s="58">
        <v>81</v>
      </c>
      <c r="K23" s="58">
        <v>0</v>
      </c>
      <c r="L23" s="58">
        <v>129.40000000000001</v>
      </c>
      <c r="M23" s="58"/>
      <c r="N23" s="58"/>
      <c r="O23" s="58"/>
      <c r="P23" s="58"/>
      <c r="Q23" s="58">
        <v>0</v>
      </c>
      <c r="R23" s="58">
        <v>401.66587382555105</v>
      </c>
      <c r="S23" s="58">
        <v>0</v>
      </c>
      <c r="T23" s="59">
        <v>9279.6000000000004</v>
      </c>
      <c r="U23" s="56">
        <f>(J23+L23+I23)/1000</f>
        <v>0.378</v>
      </c>
    </row>
    <row r="24">
      <c r="A24" s="57" t="s">
        <v>23</v>
      </c>
      <c r="B24" s="58"/>
      <c r="C24" s="58"/>
      <c r="D24" s="58">
        <v>0</v>
      </c>
      <c r="E24" s="58">
        <v>0</v>
      </c>
      <c r="F24" s="58">
        <v>0</v>
      </c>
      <c r="G24" s="58">
        <v>423.83265495300304</v>
      </c>
      <c r="H24" s="58">
        <v>0</v>
      </c>
      <c r="I24" s="58">
        <v>190.59999999999999</v>
      </c>
      <c r="J24" s="58">
        <v>79.799999999999997</v>
      </c>
      <c r="K24" s="58">
        <v>0</v>
      </c>
      <c r="L24" s="58">
        <v>141.20000000000002</v>
      </c>
      <c r="M24" s="58"/>
      <c r="N24" s="58"/>
      <c r="O24" s="58"/>
      <c r="P24" s="58"/>
      <c r="Q24" s="58">
        <v>0</v>
      </c>
      <c r="R24" s="58">
        <v>435.67468039691499</v>
      </c>
      <c r="S24" s="58">
        <v>0</v>
      </c>
      <c r="T24" s="59">
        <v>9108</v>
      </c>
      <c r="U24" s="56">
        <f>(J24+L24+I24)/1000</f>
        <v>0.41160000000000002</v>
      </c>
    </row>
    <row r="25">
      <c r="A25" s="57" t="s">
        <v>24</v>
      </c>
      <c r="B25" s="58"/>
      <c r="C25" s="58"/>
      <c r="D25" s="58">
        <v>0</v>
      </c>
      <c r="E25" s="58">
        <v>0</v>
      </c>
      <c r="F25" s="58">
        <v>0</v>
      </c>
      <c r="G25" s="58">
        <v>417.79473423957904</v>
      </c>
      <c r="H25" s="58">
        <v>0</v>
      </c>
      <c r="I25" s="58">
        <v>189.59999999999999</v>
      </c>
      <c r="J25" s="58">
        <v>76.5</v>
      </c>
      <c r="K25" s="58">
        <v>0</v>
      </c>
      <c r="L25" s="58">
        <v>141.40000000000001</v>
      </c>
      <c r="M25" s="58"/>
      <c r="N25" s="58"/>
      <c r="O25" s="58"/>
      <c r="P25" s="58"/>
      <c r="Q25" s="58">
        <v>0</v>
      </c>
      <c r="R25" s="58">
        <v>429.63502742350101</v>
      </c>
      <c r="S25" s="58">
        <v>0</v>
      </c>
      <c r="T25" s="59">
        <v>9147.6000000000004</v>
      </c>
      <c r="U25" s="56">
        <f>(J25+L25+I25)/1000</f>
        <v>0.40749999999999997</v>
      </c>
    </row>
    <row r="26">
      <c r="A26" s="57" t="s">
        <v>25</v>
      </c>
      <c r="B26" s="58"/>
      <c r="C26" s="58"/>
      <c r="D26" s="58">
        <v>0</v>
      </c>
      <c r="E26" s="58">
        <v>0</v>
      </c>
      <c r="F26" s="58">
        <v>0</v>
      </c>
      <c r="G26" s="58">
        <v>402.37947553396305</v>
      </c>
      <c r="H26" s="58">
        <v>0</v>
      </c>
      <c r="I26" s="58">
        <v>174.40000000000001</v>
      </c>
      <c r="J26" s="58">
        <v>76.5</v>
      </c>
      <c r="K26" s="58">
        <v>0</v>
      </c>
      <c r="L26" s="58">
        <v>140.59999999999999</v>
      </c>
      <c r="M26" s="58"/>
      <c r="N26" s="58"/>
      <c r="O26" s="58"/>
      <c r="P26" s="58"/>
      <c r="Q26" s="58">
        <v>0</v>
      </c>
      <c r="R26" s="58">
        <v>414.10719137638802</v>
      </c>
      <c r="S26" s="58">
        <v>0</v>
      </c>
      <c r="T26" s="59">
        <v>9081.6000000000004</v>
      </c>
      <c r="U26" s="56">
        <f>(J26+L26+I26)/1000</f>
        <v>0.39150000000000001</v>
      </c>
    </row>
    <row r="27">
      <c r="A27" s="57" t="s">
        <v>26</v>
      </c>
      <c r="B27" s="58"/>
      <c r="C27" s="58"/>
      <c r="D27" s="58">
        <v>0</v>
      </c>
      <c r="E27" s="58">
        <v>0</v>
      </c>
      <c r="F27" s="58">
        <v>0</v>
      </c>
      <c r="G27" s="58">
        <v>360.69596931338305</v>
      </c>
      <c r="H27" s="58">
        <v>0</v>
      </c>
      <c r="I27" s="58">
        <v>141.40000000000001</v>
      </c>
      <c r="J27" s="58">
        <v>75.600000000000009</v>
      </c>
      <c r="K27" s="58">
        <v>0</v>
      </c>
      <c r="L27" s="58">
        <v>130.80000000000001</v>
      </c>
      <c r="M27" s="58"/>
      <c r="N27" s="58"/>
      <c r="O27" s="58"/>
      <c r="P27" s="58"/>
      <c r="Q27" s="58">
        <v>0</v>
      </c>
      <c r="R27" s="58">
        <v>372.38210393115901</v>
      </c>
      <c r="S27" s="58">
        <v>0</v>
      </c>
      <c r="T27" s="59">
        <v>8949.6000000000004</v>
      </c>
      <c r="U27" s="56">
        <f>(J27+L27+I27)/1000</f>
        <v>0.34780000000000005</v>
      </c>
    </row>
    <row r="28">
      <c r="A28" s="57" t="s">
        <v>27</v>
      </c>
      <c r="B28" s="58"/>
      <c r="C28" s="58"/>
      <c r="D28" s="58">
        <v>0</v>
      </c>
      <c r="E28" s="58">
        <v>0</v>
      </c>
      <c r="F28" s="58">
        <v>0</v>
      </c>
      <c r="G28" s="58">
        <v>361.58622801303903</v>
      </c>
      <c r="H28" s="58">
        <v>0</v>
      </c>
      <c r="I28" s="58">
        <v>146.20000000000002</v>
      </c>
      <c r="J28" s="58">
        <v>74.700000000000003</v>
      </c>
      <c r="K28" s="58">
        <v>0</v>
      </c>
      <c r="L28" s="58">
        <v>128</v>
      </c>
      <c r="M28" s="58"/>
      <c r="N28" s="58"/>
      <c r="O28" s="58"/>
      <c r="P28" s="58"/>
      <c r="Q28" s="58">
        <v>0</v>
      </c>
      <c r="R28" s="58">
        <v>373.29661427065702</v>
      </c>
      <c r="S28" s="58">
        <v>0</v>
      </c>
      <c r="T28" s="59">
        <v>8830.8000000000011</v>
      </c>
      <c r="U28" s="56">
        <f>(J28+L28+I28)/1000</f>
        <v>0.34889999999999999</v>
      </c>
    </row>
    <row r="29">
      <c r="A29" s="57" t="s">
        <v>28</v>
      </c>
      <c r="B29" s="58"/>
      <c r="C29" s="58"/>
      <c r="D29" s="58">
        <v>0</v>
      </c>
      <c r="E29" s="58">
        <v>0</v>
      </c>
      <c r="F29" s="58">
        <v>0</v>
      </c>
      <c r="G29" s="58">
        <v>336.10777929425302</v>
      </c>
      <c r="H29" s="58">
        <v>0</v>
      </c>
      <c r="I29" s="58">
        <v>130.19999999999999</v>
      </c>
      <c r="J29" s="58">
        <v>77.700000000000003</v>
      </c>
      <c r="K29" s="58">
        <v>0</v>
      </c>
      <c r="L29" s="58">
        <v>115.60000000000001</v>
      </c>
      <c r="M29" s="58"/>
      <c r="N29" s="58"/>
      <c r="O29" s="58"/>
      <c r="P29" s="58"/>
      <c r="Q29" s="58">
        <v>0</v>
      </c>
      <c r="R29" s="58">
        <v>347.67094720155001</v>
      </c>
      <c r="S29" s="58">
        <v>0</v>
      </c>
      <c r="T29" s="59">
        <v>8659.2000000000007</v>
      </c>
      <c r="U29" s="56">
        <f>(J29+L29+I29)/1000</f>
        <v>0.32350000000000001</v>
      </c>
    </row>
    <row r="30" ht="13.5">
      <c r="A30" s="60" t="s">
        <v>29</v>
      </c>
      <c r="B30" s="61"/>
      <c r="C30" s="61"/>
      <c r="D30" s="61">
        <v>0</v>
      </c>
      <c r="E30" s="61">
        <v>0</v>
      </c>
      <c r="F30" s="61">
        <v>0</v>
      </c>
      <c r="G30" s="61">
        <v>324.430301785469</v>
      </c>
      <c r="H30" s="61">
        <v>0</v>
      </c>
      <c r="I30" s="61">
        <v>124.60000000000001</v>
      </c>
      <c r="J30" s="61">
        <v>77.700000000000003</v>
      </c>
      <c r="K30" s="61">
        <v>0</v>
      </c>
      <c r="L30" s="61">
        <v>109.2</v>
      </c>
      <c r="M30" s="61"/>
      <c r="N30" s="61"/>
      <c r="O30" s="61"/>
      <c r="P30" s="61"/>
      <c r="Q30" s="61">
        <v>0</v>
      </c>
      <c r="R30" s="61">
        <v>335.93456726521202</v>
      </c>
      <c r="S30" s="61">
        <v>0</v>
      </c>
      <c r="T30" s="62">
        <v>8461.2000000000007</v>
      </c>
      <c r="U30" s="56">
        <f>(J30+L30+I30)/1000</f>
        <v>0.3115</v>
      </c>
    </row>
    <row r="31" s="63" customFormat="1" hidden="1">
      <c r="A31" s="64" t="s">
        <v>31</v>
      </c>
      <c r="B31" s="63">
        <f>SUM(B7:B30)</f>
        <v>0</v>
      </c>
      <c r="C31" s="63">
        <f>SUM(C7:C30)</f>
        <v>0</v>
      </c>
      <c r="D31" s="63">
        <f>SUM(D7:D30)</f>
        <v>0</v>
      </c>
      <c r="E31" s="63">
        <f>SUM(E7:E30)</f>
        <v>0</v>
      </c>
      <c r="F31" s="63">
        <f>SUM(F7:F30)</f>
        <v>0</v>
      </c>
      <c r="G31" s="63">
        <f>SUM(G7:G30)</f>
        <v>8276.2306071817893</v>
      </c>
      <c r="H31" s="63">
        <f>SUM(H7:H30)</f>
        <v>0</v>
      </c>
      <c r="I31" s="63">
        <f>SUM(I7:I30)</f>
        <v>3420.9999999999995</v>
      </c>
      <c r="J31" s="63">
        <f>SUM(J7:J30)</f>
        <v>1808.1000000000001</v>
      </c>
      <c r="K31" s="63">
        <f>SUM(K7:K30)</f>
        <v>0</v>
      </c>
      <c r="L31" s="63">
        <f>SUM(L7:L30)</f>
        <v>2751.8000000000002</v>
      </c>
      <c r="M31" s="63">
        <f>SUM(M7:M30)</f>
        <v>0</v>
      </c>
      <c r="N31" s="63">
        <f>SUM(N7:N30)</f>
        <v>0</v>
      </c>
      <c r="O31" s="63">
        <f>SUM(O7:O30)</f>
        <v>0</v>
      </c>
      <c r="P31" s="63">
        <f>SUM(P7:P30)</f>
        <v>0</v>
      </c>
      <c r="Q31" s="63">
        <f>SUM(Q7:Q30)</f>
        <v>0</v>
      </c>
      <c r="R31" s="63">
        <f>SUM(R7:R30)</f>
        <v>8551.3182026334125</v>
      </c>
      <c r="S31" s="63">
        <f>SUM(S7:S30)</f>
        <v>0</v>
      </c>
      <c r="T31" s="63">
        <f>SUM(T7:T30)</f>
        <v>204019.20000000001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54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4" t="s">
        <v>55</v>
      </c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6" t="s">
        <v>3</v>
      </c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50" t="s">
        <v>52</v>
      </c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/>
      <c r="C41" s="54"/>
      <c r="D41" s="54">
        <v>0</v>
      </c>
      <c r="E41" s="54">
        <v>0</v>
      </c>
      <c r="F41" s="54">
        <v>0</v>
      </c>
      <c r="G41" s="54">
        <v>115.36492221057401</v>
      </c>
      <c r="H41" s="54">
        <v>0</v>
      </c>
      <c r="I41" s="54">
        <v>45.399999999999999</v>
      </c>
      <c r="J41" s="54">
        <v>17.100000000000001</v>
      </c>
      <c r="K41" s="54">
        <v>0</v>
      </c>
      <c r="L41" s="54">
        <v>51.200000000000003</v>
      </c>
      <c r="M41" s="54"/>
      <c r="N41" s="54"/>
      <c r="O41" s="54"/>
      <c r="P41" s="54"/>
      <c r="Q41" s="54">
        <v>0</v>
      </c>
      <c r="R41" s="54">
        <v>144.037283957005</v>
      </c>
      <c r="S41" s="54">
        <v>0</v>
      </c>
      <c r="T41" s="55">
        <v>2838</v>
      </c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/>
      <c r="C42" s="58"/>
      <c r="D42" s="58">
        <v>0</v>
      </c>
      <c r="E42" s="58">
        <v>0</v>
      </c>
      <c r="F42" s="58">
        <v>0</v>
      </c>
      <c r="G42" s="58">
        <v>109.971323981881</v>
      </c>
      <c r="H42" s="58">
        <v>0</v>
      </c>
      <c r="I42" s="58">
        <v>42.200000000000003</v>
      </c>
      <c r="J42" s="58">
        <v>16.5</v>
      </c>
      <c r="K42" s="58">
        <v>0</v>
      </c>
      <c r="L42" s="58">
        <v>49.399999999999999</v>
      </c>
      <c r="M42" s="58"/>
      <c r="N42" s="58"/>
      <c r="O42" s="58"/>
      <c r="P42" s="58"/>
      <c r="Q42" s="58">
        <v>0</v>
      </c>
      <c r="R42" s="58">
        <v>137.597517343238</v>
      </c>
      <c r="S42" s="58">
        <v>0</v>
      </c>
      <c r="T42" s="59">
        <v>2851.2000000000003</v>
      </c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/>
      <c r="C43" s="58"/>
      <c r="D43" s="58">
        <v>0</v>
      </c>
      <c r="E43" s="58">
        <v>0</v>
      </c>
      <c r="F43" s="58">
        <v>0</v>
      </c>
      <c r="G43" s="58">
        <v>109.62145216763001</v>
      </c>
      <c r="H43" s="58">
        <v>0</v>
      </c>
      <c r="I43" s="58">
        <v>42.200000000000003</v>
      </c>
      <c r="J43" s="58">
        <v>16.5</v>
      </c>
      <c r="K43" s="58">
        <v>0</v>
      </c>
      <c r="L43" s="58">
        <v>48.800000000000004</v>
      </c>
      <c r="M43" s="58"/>
      <c r="N43" s="58"/>
      <c r="O43" s="58"/>
      <c r="P43" s="58"/>
      <c r="Q43" s="58">
        <v>0</v>
      </c>
      <c r="R43" s="58">
        <v>137.33078003861002</v>
      </c>
      <c r="S43" s="58">
        <v>0</v>
      </c>
      <c r="T43" s="59">
        <v>2785.2000000000003</v>
      </c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/>
      <c r="C44" s="58"/>
      <c r="D44" s="58">
        <v>0</v>
      </c>
      <c r="E44" s="58">
        <v>0</v>
      </c>
      <c r="F44" s="58">
        <v>0</v>
      </c>
      <c r="G44" s="58">
        <v>111.50938645005201</v>
      </c>
      <c r="H44" s="58">
        <v>0</v>
      </c>
      <c r="I44" s="58">
        <v>42.800000000000004</v>
      </c>
      <c r="J44" s="58">
        <v>16.800000000000001</v>
      </c>
      <c r="K44" s="58">
        <v>0</v>
      </c>
      <c r="L44" s="58">
        <v>50</v>
      </c>
      <c r="M44" s="58"/>
      <c r="N44" s="58"/>
      <c r="O44" s="58"/>
      <c r="P44" s="58"/>
      <c r="Q44" s="58">
        <v>0</v>
      </c>
      <c r="R44" s="58">
        <v>139.55992972478302</v>
      </c>
      <c r="S44" s="58">
        <v>0</v>
      </c>
      <c r="T44" s="59">
        <v>2600.4000000000001</v>
      </c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/>
      <c r="C45" s="58"/>
      <c r="D45" s="58">
        <v>0</v>
      </c>
      <c r="E45" s="58">
        <v>0</v>
      </c>
      <c r="F45" s="58">
        <v>0</v>
      </c>
      <c r="G45" s="58">
        <v>115.75637385249101</v>
      </c>
      <c r="H45" s="58">
        <v>0</v>
      </c>
      <c r="I45" s="58">
        <v>46.600000000000001</v>
      </c>
      <c r="J45" s="58">
        <v>16.800000000000001</v>
      </c>
      <c r="K45" s="58">
        <v>0</v>
      </c>
      <c r="L45" s="58">
        <v>50.200000000000003</v>
      </c>
      <c r="M45" s="58"/>
      <c r="N45" s="58"/>
      <c r="O45" s="58"/>
      <c r="P45" s="58"/>
      <c r="Q45" s="58">
        <v>0</v>
      </c>
      <c r="R45" s="58">
        <v>144.646970322356</v>
      </c>
      <c r="S45" s="58">
        <v>0</v>
      </c>
      <c r="T45" s="59">
        <v>2587.2000000000003</v>
      </c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/>
      <c r="C46" s="58"/>
      <c r="D46" s="58">
        <v>0</v>
      </c>
      <c r="E46" s="58">
        <v>0</v>
      </c>
      <c r="F46" s="58">
        <v>0</v>
      </c>
      <c r="G46" s="58">
        <v>126.439657062292</v>
      </c>
      <c r="H46" s="58">
        <v>0</v>
      </c>
      <c r="I46" s="58">
        <v>61.800000000000004</v>
      </c>
      <c r="J46" s="58">
        <v>15.9</v>
      </c>
      <c r="K46" s="58">
        <v>0</v>
      </c>
      <c r="L46" s="58">
        <v>46.600000000000001</v>
      </c>
      <c r="M46" s="58"/>
      <c r="N46" s="58"/>
      <c r="O46" s="58"/>
      <c r="P46" s="58"/>
      <c r="Q46" s="58">
        <v>0</v>
      </c>
      <c r="R46" s="58">
        <v>153.84935354813902</v>
      </c>
      <c r="S46" s="58">
        <v>0</v>
      </c>
      <c r="T46" s="59">
        <v>2574</v>
      </c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/>
      <c r="C47" s="58"/>
      <c r="D47" s="58">
        <v>0</v>
      </c>
      <c r="E47" s="58">
        <v>0</v>
      </c>
      <c r="F47" s="58">
        <v>0</v>
      </c>
      <c r="G47" s="58">
        <v>131.60462491214301</v>
      </c>
      <c r="H47" s="58">
        <v>0</v>
      </c>
      <c r="I47" s="58">
        <v>64.400000000000006</v>
      </c>
      <c r="J47" s="58">
        <v>16.199999999999999</v>
      </c>
      <c r="K47" s="58">
        <v>0</v>
      </c>
      <c r="L47" s="58">
        <v>48.800000000000004</v>
      </c>
      <c r="M47" s="58"/>
      <c r="N47" s="58"/>
      <c r="O47" s="58"/>
      <c r="P47" s="58"/>
      <c r="Q47" s="58">
        <v>0</v>
      </c>
      <c r="R47" s="58">
        <v>160.13668896630401</v>
      </c>
      <c r="S47" s="58">
        <v>0</v>
      </c>
      <c r="T47" s="59">
        <v>2626.8000000000002</v>
      </c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/>
      <c r="C48" s="58"/>
      <c r="D48" s="58">
        <v>0</v>
      </c>
      <c r="E48" s="58">
        <v>0</v>
      </c>
      <c r="F48" s="58">
        <v>0</v>
      </c>
      <c r="G48" s="58">
        <v>138.54668475687501</v>
      </c>
      <c r="H48" s="58">
        <v>0</v>
      </c>
      <c r="I48" s="58">
        <v>69.400000000000006</v>
      </c>
      <c r="J48" s="58">
        <v>16.199999999999999</v>
      </c>
      <c r="K48" s="58">
        <v>0</v>
      </c>
      <c r="L48" s="58">
        <v>50.600000000000001</v>
      </c>
      <c r="M48" s="58"/>
      <c r="N48" s="58"/>
      <c r="O48" s="58"/>
      <c r="P48" s="58"/>
      <c r="Q48" s="58">
        <v>0</v>
      </c>
      <c r="R48" s="58">
        <v>167.62434225529401</v>
      </c>
      <c r="S48" s="58">
        <v>0</v>
      </c>
      <c r="T48" s="59">
        <v>2719.2000000000003</v>
      </c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/>
      <c r="C49" s="58"/>
      <c r="D49" s="58">
        <v>0</v>
      </c>
      <c r="E49" s="58">
        <v>0</v>
      </c>
      <c r="F49" s="58">
        <v>0</v>
      </c>
      <c r="G49" s="58">
        <v>137.61138170957599</v>
      </c>
      <c r="H49" s="58">
        <v>0</v>
      </c>
      <c r="I49" s="58">
        <v>63.600000000000001</v>
      </c>
      <c r="J49" s="58">
        <v>18</v>
      </c>
      <c r="K49" s="58">
        <v>0</v>
      </c>
      <c r="L49" s="58">
        <v>53.399999999999999</v>
      </c>
      <c r="M49" s="58"/>
      <c r="N49" s="58"/>
      <c r="O49" s="58"/>
      <c r="P49" s="58"/>
      <c r="Q49" s="58">
        <v>0</v>
      </c>
      <c r="R49" s="58">
        <v>167.357604950666</v>
      </c>
      <c r="S49" s="58">
        <v>0</v>
      </c>
      <c r="T49" s="59">
        <v>2983.2000000000003</v>
      </c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/>
      <c r="C50" s="58"/>
      <c r="D50" s="58">
        <v>0</v>
      </c>
      <c r="E50" s="58">
        <v>0</v>
      </c>
      <c r="F50" s="58">
        <v>0</v>
      </c>
      <c r="G50" s="58">
        <v>123.699551448226</v>
      </c>
      <c r="H50" s="58">
        <v>0</v>
      </c>
      <c r="I50" s="58">
        <v>52.800000000000004</v>
      </c>
      <c r="J50" s="58">
        <v>16.800000000000001</v>
      </c>
      <c r="K50" s="58">
        <v>0</v>
      </c>
      <c r="L50" s="58">
        <v>51.600000000000001</v>
      </c>
      <c r="M50" s="58"/>
      <c r="N50" s="58"/>
      <c r="O50" s="58"/>
      <c r="P50" s="58"/>
      <c r="Q50" s="58">
        <v>0</v>
      </c>
      <c r="R50" s="58">
        <v>151.79167455062301</v>
      </c>
      <c r="S50" s="58">
        <v>0</v>
      </c>
      <c r="T50" s="59">
        <v>2996.4000000000001</v>
      </c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/>
      <c r="C51" s="58"/>
      <c r="D51" s="58">
        <v>0</v>
      </c>
      <c r="E51" s="58">
        <v>0</v>
      </c>
      <c r="F51" s="58">
        <v>0</v>
      </c>
      <c r="G51" s="58">
        <v>133.11497680842902</v>
      </c>
      <c r="H51" s="58">
        <v>0</v>
      </c>
      <c r="I51" s="58">
        <v>55</v>
      </c>
      <c r="J51" s="58">
        <v>17.699999999999999</v>
      </c>
      <c r="K51" s="58">
        <v>0</v>
      </c>
      <c r="L51" s="58">
        <v>58</v>
      </c>
      <c r="M51" s="58"/>
      <c r="N51" s="58"/>
      <c r="O51" s="58"/>
      <c r="P51" s="58"/>
      <c r="Q51" s="58">
        <v>0</v>
      </c>
      <c r="R51" s="58">
        <v>162.32773661613501</v>
      </c>
      <c r="S51" s="58">
        <v>0</v>
      </c>
      <c r="T51" s="59">
        <v>3194.4000000000001</v>
      </c>
    </row>
    <row r="52">
      <c r="A52" s="57" t="s">
        <v>17</v>
      </c>
      <c r="B52" s="58"/>
      <c r="C52" s="58"/>
      <c r="D52" s="58">
        <v>0</v>
      </c>
      <c r="E52" s="58">
        <v>0</v>
      </c>
      <c r="F52" s="58">
        <v>0</v>
      </c>
      <c r="G52" s="58">
        <v>127.257177606225</v>
      </c>
      <c r="H52" s="58">
        <v>0</v>
      </c>
      <c r="I52" s="58">
        <v>48.800000000000004</v>
      </c>
      <c r="J52" s="58">
        <v>17.699999999999999</v>
      </c>
      <c r="K52" s="58">
        <v>0</v>
      </c>
      <c r="L52" s="58">
        <v>58.800000000000004</v>
      </c>
      <c r="M52" s="58"/>
      <c r="N52" s="58"/>
      <c r="O52" s="58"/>
      <c r="P52" s="58"/>
      <c r="Q52" s="58">
        <v>0</v>
      </c>
      <c r="R52" s="58">
        <v>156.28807595931002</v>
      </c>
      <c r="S52" s="58">
        <v>0</v>
      </c>
      <c r="T52" s="59">
        <v>3313.2000000000003</v>
      </c>
    </row>
    <row r="53">
      <c r="A53" s="57" t="s">
        <v>18</v>
      </c>
      <c r="B53" s="58"/>
      <c r="C53" s="58"/>
      <c r="D53" s="58">
        <v>0</v>
      </c>
      <c r="E53" s="58">
        <v>0</v>
      </c>
      <c r="F53" s="58">
        <v>0</v>
      </c>
      <c r="G53" s="58">
        <v>114.80720713734601</v>
      </c>
      <c r="H53" s="58">
        <v>0</v>
      </c>
      <c r="I53" s="58">
        <v>45.200000000000003</v>
      </c>
      <c r="J53" s="58">
        <v>16.199999999999999</v>
      </c>
      <c r="K53" s="58">
        <v>0</v>
      </c>
      <c r="L53" s="58">
        <v>51.399999999999999</v>
      </c>
      <c r="M53" s="58"/>
      <c r="N53" s="58"/>
      <c r="O53" s="58"/>
      <c r="P53" s="58"/>
      <c r="Q53" s="58">
        <v>0</v>
      </c>
      <c r="R53" s="58">
        <v>141.71286765486002</v>
      </c>
      <c r="S53" s="58">
        <v>0</v>
      </c>
      <c r="T53" s="59">
        <v>3260.4000000000001</v>
      </c>
    </row>
    <row r="54">
      <c r="A54" s="57" t="s">
        <v>19</v>
      </c>
      <c r="B54" s="58"/>
      <c r="C54" s="58"/>
      <c r="D54" s="58">
        <v>0</v>
      </c>
      <c r="E54" s="58">
        <v>0</v>
      </c>
      <c r="F54" s="58">
        <v>0</v>
      </c>
      <c r="G54" s="58">
        <v>117.391426116228</v>
      </c>
      <c r="H54" s="58">
        <v>0</v>
      </c>
      <c r="I54" s="58">
        <v>47.399999999999999</v>
      </c>
      <c r="J54" s="58">
        <v>16.199999999999999</v>
      </c>
      <c r="K54" s="58">
        <v>0</v>
      </c>
      <c r="L54" s="58">
        <v>51.800000000000004</v>
      </c>
      <c r="M54" s="58"/>
      <c r="N54" s="58"/>
      <c r="O54" s="58"/>
      <c r="P54" s="58"/>
      <c r="Q54" s="58">
        <v>0</v>
      </c>
      <c r="R54" s="58">
        <v>144.30402126163202</v>
      </c>
      <c r="S54" s="58">
        <v>0</v>
      </c>
      <c r="T54" s="59">
        <v>3366</v>
      </c>
    </row>
    <row r="55">
      <c r="A55" s="57" t="s">
        <v>20</v>
      </c>
      <c r="B55" s="58"/>
      <c r="C55" s="58"/>
      <c r="D55" s="58">
        <v>0</v>
      </c>
      <c r="E55" s="58">
        <v>0</v>
      </c>
      <c r="F55" s="58">
        <v>0</v>
      </c>
      <c r="G55" s="58">
        <v>126.630183309317</v>
      </c>
      <c r="H55" s="58">
        <v>0</v>
      </c>
      <c r="I55" s="58">
        <v>49.600000000000001</v>
      </c>
      <c r="J55" s="58">
        <v>17.699999999999999</v>
      </c>
      <c r="K55" s="58">
        <v>0</v>
      </c>
      <c r="L55" s="58">
        <v>57.600000000000001</v>
      </c>
      <c r="M55" s="58"/>
      <c r="N55" s="58"/>
      <c r="O55" s="58"/>
      <c r="P55" s="58"/>
      <c r="Q55" s="58">
        <v>0</v>
      </c>
      <c r="R55" s="58">
        <v>155.735546490178</v>
      </c>
      <c r="S55" s="58">
        <v>0</v>
      </c>
      <c r="T55" s="59">
        <v>3471.5999999999999</v>
      </c>
    </row>
    <row r="56">
      <c r="A56" s="57" t="s">
        <v>21</v>
      </c>
      <c r="B56" s="58"/>
      <c r="C56" s="58"/>
      <c r="D56" s="58">
        <v>0</v>
      </c>
      <c r="E56" s="58">
        <v>0</v>
      </c>
      <c r="F56" s="58">
        <v>0</v>
      </c>
      <c r="G56" s="58">
        <v>126.06899812817601</v>
      </c>
      <c r="H56" s="58">
        <v>0</v>
      </c>
      <c r="I56" s="58">
        <v>48</v>
      </c>
      <c r="J56" s="58">
        <v>18</v>
      </c>
      <c r="K56" s="58">
        <v>0</v>
      </c>
      <c r="L56" s="58">
        <v>58</v>
      </c>
      <c r="M56" s="58"/>
      <c r="N56" s="58"/>
      <c r="O56" s="58"/>
      <c r="P56" s="58"/>
      <c r="Q56" s="58">
        <v>0</v>
      </c>
      <c r="R56" s="58">
        <v>155.640287557617</v>
      </c>
      <c r="S56" s="58">
        <v>0</v>
      </c>
      <c r="T56" s="59">
        <v>3471.5999999999999</v>
      </c>
    </row>
    <row r="57">
      <c r="A57" s="57" t="s">
        <v>22</v>
      </c>
      <c r="B57" s="58"/>
      <c r="C57" s="58"/>
      <c r="D57" s="58">
        <v>0</v>
      </c>
      <c r="E57" s="58">
        <v>0</v>
      </c>
      <c r="F57" s="58">
        <v>0</v>
      </c>
      <c r="G57" s="58">
        <v>136.15299202501799</v>
      </c>
      <c r="H57" s="58">
        <v>0</v>
      </c>
      <c r="I57" s="58">
        <v>58</v>
      </c>
      <c r="J57" s="58">
        <v>17.100000000000001</v>
      </c>
      <c r="K57" s="58">
        <v>0</v>
      </c>
      <c r="L57" s="58">
        <v>59</v>
      </c>
      <c r="M57" s="58"/>
      <c r="N57" s="58"/>
      <c r="O57" s="58"/>
      <c r="P57" s="58"/>
      <c r="Q57" s="58">
        <v>0</v>
      </c>
      <c r="R57" s="58">
        <v>166.06202814728002</v>
      </c>
      <c r="S57" s="58">
        <v>0</v>
      </c>
      <c r="T57" s="59">
        <v>3273.5999999999999</v>
      </c>
    </row>
    <row r="58">
      <c r="A58" s="57" t="s">
        <v>23</v>
      </c>
      <c r="B58" s="58"/>
      <c r="C58" s="58"/>
      <c r="D58" s="58">
        <v>0</v>
      </c>
      <c r="E58" s="58">
        <v>0</v>
      </c>
      <c r="F58" s="58">
        <v>0</v>
      </c>
      <c r="G58" s="58">
        <v>144.84095759689799</v>
      </c>
      <c r="H58" s="58">
        <v>0</v>
      </c>
      <c r="I58" s="58">
        <v>68</v>
      </c>
      <c r="J58" s="58">
        <v>16.5</v>
      </c>
      <c r="K58" s="58">
        <v>0</v>
      </c>
      <c r="L58" s="58">
        <v>58.200000000000003</v>
      </c>
      <c r="M58" s="58"/>
      <c r="N58" s="58"/>
      <c r="O58" s="58"/>
      <c r="P58" s="58"/>
      <c r="Q58" s="58">
        <v>0</v>
      </c>
      <c r="R58" s="58">
        <v>174.883360275999</v>
      </c>
      <c r="S58" s="58">
        <v>0</v>
      </c>
      <c r="T58" s="59">
        <v>3062.4000000000001</v>
      </c>
    </row>
    <row r="59">
      <c r="A59" s="57" t="s">
        <v>24</v>
      </c>
      <c r="B59" s="58"/>
      <c r="C59" s="58"/>
      <c r="D59" s="58">
        <v>0</v>
      </c>
      <c r="E59" s="58">
        <v>0</v>
      </c>
      <c r="F59" s="58">
        <v>0</v>
      </c>
      <c r="G59" s="58">
        <v>140.81566594541101</v>
      </c>
      <c r="H59" s="58">
        <v>0</v>
      </c>
      <c r="I59" s="58">
        <v>70.200000000000003</v>
      </c>
      <c r="J59" s="58">
        <v>16.5</v>
      </c>
      <c r="K59" s="58">
        <v>0</v>
      </c>
      <c r="L59" s="58">
        <v>52.600000000000001</v>
      </c>
      <c r="M59" s="58"/>
      <c r="N59" s="58"/>
      <c r="O59" s="58"/>
      <c r="P59" s="58"/>
      <c r="Q59" s="58">
        <v>0</v>
      </c>
      <c r="R59" s="58">
        <v>171.01569240912801</v>
      </c>
      <c r="S59" s="58">
        <v>0</v>
      </c>
      <c r="T59" s="59">
        <v>2983.2000000000003</v>
      </c>
    </row>
    <row r="60">
      <c r="A60" s="57" t="s">
        <v>25</v>
      </c>
      <c r="B60" s="58"/>
      <c r="C60" s="58"/>
      <c r="D60" s="58">
        <v>0</v>
      </c>
      <c r="E60" s="58">
        <v>0</v>
      </c>
      <c r="F60" s="58">
        <v>0</v>
      </c>
      <c r="G60" s="58">
        <v>139.18061926961002</v>
      </c>
      <c r="H60" s="58">
        <v>0</v>
      </c>
      <c r="I60" s="58">
        <v>64.200000000000003</v>
      </c>
      <c r="J60" s="58">
        <v>17.400000000000002</v>
      </c>
      <c r="K60" s="58">
        <v>0</v>
      </c>
      <c r="L60" s="58">
        <v>56</v>
      </c>
      <c r="M60" s="58"/>
      <c r="N60" s="58"/>
      <c r="O60" s="58"/>
      <c r="P60" s="58"/>
      <c r="Q60" s="58">
        <v>0</v>
      </c>
      <c r="R60" s="58">
        <v>169.87254680134401</v>
      </c>
      <c r="S60" s="58">
        <v>0</v>
      </c>
      <c r="T60" s="59">
        <v>2983.2000000000003</v>
      </c>
    </row>
    <row r="61">
      <c r="A61" s="57" t="s">
        <v>26</v>
      </c>
      <c r="B61" s="58"/>
      <c r="C61" s="58"/>
      <c r="D61" s="58">
        <v>0</v>
      </c>
      <c r="E61" s="58">
        <v>0</v>
      </c>
      <c r="F61" s="58">
        <v>0</v>
      </c>
      <c r="G61" s="58">
        <v>121.617626398802</v>
      </c>
      <c r="H61" s="58">
        <v>0</v>
      </c>
      <c r="I61" s="58">
        <v>49</v>
      </c>
      <c r="J61" s="58">
        <v>17.400000000000002</v>
      </c>
      <c r="K61" s="58">
        <v>0</v>
      </c>
      <c r="L61" s="58">
        <v>53.399999999999999</v>
      </c>
      <c r="M61" s="58"/>
      <c r="N61" s="58"/>
      <c r="O61" s="58"/>
      <c r="P61" s="58"/>
      <c r="Q61" s="58">
        <v>0</v>
      </c>
      <c r="R61" s="58">
        <v>151.77261969074601</v>
      </c>
      <c r="S61" s="58">
        <v>0</v>
      </c>
      <c r="T61" s="59">
        <v>2996.4000000000001</v>
      </c>
    </row>
    <row r="62">
      <c r="A62" s="57" t="s">
        <v>27</v>
      </c>
      <c r="B62" s="58"/>
      <c r="C62" s="58"/>
      <c r="D62" s="58">
        <v>0</v>
      </c>
      <c r="E62" s="58">
        <v>0</v>
      </c>
      <c r="F62" s="58">
        <v>0</v>
      </c>
      <c r="G62" s="58">
        <v>133.28125141561</v>
      </c>
      <c r="H62" s="58">
        <v>0</v>
      </c>
      <c r="I62" s="58">
        <v>58.399999999999999</v>
      </c>
      <c r="J62" s="58">
        <v>18</v>
      </c>
      <c r="K62" s="58">
        <v>0</v>
      </c>
      <c r="L62" s="58">
        <v>54.600000000000001</v>
      </c>
      <c r="M62" s="58"/>
      <c r="N62" s="58"/>
      <c r="O62" s="58"/>
      <c r="P62" s="58"/>
      <c r="Q62" s="58">
        <v>0</v>
      </c>
      <c r="R62" s="58">
        <v>164.04245886951702</v>
      </c>
      <c r="S62" s="58">
        <v>0</v>
      </c>
      <c r="T62" s="59">
        <v>3022.8000000000002</v>
      </c>
    </row>
    <row r="63">
      <c r="A63" s="57" t="s">
        <v>28</v>
      </c>
      <c r="B63" s="58"/>
      <c r="C63" s="58"/>
      <c r="D63" s="58">
        <v>0</v>
      </c>
      <c r="E63" s="58">
        <v>0</v>
      </c>
      <c r="F63" s="58">
        <v>0</v>
      </c>
      <c r="G63" s="58">
        <v>118.71471069753201</v>
      </c>
      <c r="H63" s="58">
        <v>0</v>
      </c>
      <c r="I63" s="58">
        <v>47.600000000000001</v>
      </c>
      <c r="J63" s="58">
        <v>17.100000000000001</v>
      </c>
      <c r="K63" s="58">
        <v>0</v>
      </c>
      <c r="L63" s="58">
        <v>52</v>
      </c>
      <c r="M63" s="58"/>
      <c r="N63" s="58"/>
      <c r="O63" s="58"/>
      <c r="P63" s="58"/>
      <c r="Q63" s="58">
        <v>0</v>
      </c>
      <c r="R63" s="58">
        <v>147.73348113521899</v>
      </c>
      <c r="S63" s="58">
        <v>0</v>
      </c>
      <c r="T63" s="59">
        <v>2904</v>
      </c>
    </row>
    <row r="64" ht="13.5">
      <c r="A64" s="60" t="s">
        <v>29</v>
      </c>
      <c r="B64" s="61"/>
      <c r="C64" s="61"/>
      <c r="D64" s="61">
        <v>0</v>
      </c>
      <c r="E64" s="61">
        <v>0</v>
      </c>
      <c r="F64" s="61">
        <v>0</v>
      </c>
      <c r="G64" s="61">
        <v>115.25753885507601</v>
      </c>
      <c r="H64" s="61">
        <v>0</v>
      </c>
      <c r="I64" s="61">
        <v>45.800000000000004</v>
      </c>
      <c r="J64" s="61">
        <v>17.100000000000001</v>
      </c>
      <c r="K64" s="61">
        <v>0</v>
      </c>
      <c r="L64" s="61">
        <v>50.200000000000003</v>
      </c>
      <c r="M64" s="61"/>
      <c r="N64" s="61"/>
      <c r="O64" s="61"/>
      <c r="P64" s="61"/>
      <c r="Q64" s="61">
        <v>0</v>
      </c>
      <c r="R64" s="61">
        <v>144.037283957005</v>
      </c>
      <c r="S64" s="61">
        <v>0</v>
      </c>
      <c r="T64" s="62">
        <v>2904</v>
      </c>
    </row>
    <row r="65">
      <c r="A65" s="64" t="s">
        <v>31</v>
      </c>
      <c r="B65" s="63">
        <v>0</v>
      </c>
      <c r="C65" s="63">
        <v>0</v>
      </c>
      <c r="D65" s="63">
        <v>0</v>
      </c>
      <c r="E65" s="63">
        <v>0</v>
      </c>
      <c r="F65" s="63">
        <v>0</v>
      </c>
      <c r="G65" s="63">
        <v>3015.2566898614182</v>
      </c>
      <c r="H65" s="63">
        <v>0</v>
      </c>
      <c r="I65" s="63">
        <v>1286.3999999999999</v>
      </c>
      <c r="J65" s="63">
        <v>407.39999999999998</v>
      </c>
      <c r="K65" s="63">
        <v>0</v>
      </c>
      <c r="L65" s="63">
        <v>1272.2</v>
      </c>
      <c r="M65" s="63">
        <v>0</v>
      </c>
      <c r="N65" s="63">
        <v>0</v>
      </c>
      <c r="O65" s="63">
        <v>0</v>
      </c>
      <c r="P65" s="63">
        <v>0</v>
      </c>
      <c r="Q65" s="63">
        <v>0</v>
      </c>
      <c r="R65" s="63">
        <v>3709.3601524829883</v>
      </c>
      <c r="S65" s="63">
        <v>0</v>
      </c>
      <c r="T65" s="63">
        <v>71768.399999999994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Анисимово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5" customFormat="1" ht="34.5" customHeight="1">
      <c r="A6" s="48" t="s">
        <v>5</v>
      </c>
      <c r="B6" s="76" t="s">
        <v>56</v>
      </c>
      <c r="C6" s="77" t="s">
        <v>57</v>
      </c>
      <c r="D6" s="78" t="s">
        <v>58</v>
      </c>
      <c r="E6" s="79" t="s">
        <v>59</v>
      </c>
      <c r="F6" s="78" t="s">
        <v>60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2025-01-17T07:18:09Z</dcterms:modified>
</cp:coreProperties>
</file>